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🎂 Precificação" sheetId="1" r:id="rId1"/>
  </sheets>
  <calcPr calcId="124519" fullCalcOnLoad="1"/>
</workbook>
</file>

<file path=xl/sharedStrings.xml><?xml version="1.0" encoding="utf-8"?>
<sst xmlns="http://schemas.openxmlformats.org/spreadsheetml/2006/main" count="30" uniqueCount="30">
  <si>
    <t>🎂 Precificação de Bolos e Tortas</t>
  </si>
  <si>
    <t>Preencha as células amarelas. O custo e o preço final são calculados automaticamente.</t>
  </si>
  <si>
    <t>Ingrediente</t>
  </si>
  <si>
    <t>Preço da Embalagem (R$)</t>
  </si>
  <si>
    <t>Qtd da Embalagem</t>
  </si>
  <si>
    <t>Qtd Usada</t>
  </si>
  <si>
    <t>Custo (R$)</t>
  </si>
  <si>
    <t>Farinha de trigo</t>
  </si>
  <si>
    <t>Açúcar</t>
  </si>
  <si>
    <t>Ovos (unidades)</t>
  </si>
  <si>
    <t>Manteiga</t>
  </si>
  <si>
    <t>Leite</t>
  </si>
  <si>
    <t>Chocolate em pó</t>
  </si>
  <si>
    <t>Leite condensado</t>
  </si>
  <si>
    <t>Creme de leite</t>
  </si>
  <si>
    <t>Recheio / cobertura</t>
  </si>
  <si>
    <t>Outros ingredientes</t>
  </si>
  <si>
    <t>Subtotal Ingredientes</t>
  </si>
  <si>
    <t>Custos fixos (gás, energia, embalagem) R$:</t>
  </si>
  <si>
    <t>Valor da sua hora de trabalho (R$):</t>
  </si>
  <si>
    <t>Horas de produção:</t>
  </si>
  <si>
    <t>Mão de obra (R$):</t>
  </si>
  <si>
    <t>CUSTO TOTAL (R$):</t>
  </si>
  <si>
    <t>Margem de lucro (%):</t>
  </si>
  <si>
    <t>PREÇO FINAL SUGERIDO (R$):</t>
  </si>
  <si>
    <t>Peso do bolo (kg):</t>
  </si>
  <si>
    <t>Nº de fatias:</t>
  </si>
  <si>
    <t>Preço por quilo (R$):</t>
  </si>
  <si>
    <t>Preço por fatia (R$):</t>
  </si>
  <si>
    <t>Célula amarela = você preenche   |   Célula colorida = fórmula automática</t>
  </si>
</sst>
</file>

<file path=xl/styles.xml><?xml version="1.0" encoding="utf-8"?>
<styleSheet xmlns="http://schemas.openxmlformats.org/spreadsheetml/2006/main">
  <numFmts count="3">
    <numFmt numFmtId="164" formatCode="R$ #,##0.00"/>
    <numFmt numFmtId="165" formatCode="#,##0.00"/>
    <numFmt numFmtId="166" formatCode="0&quot;%&quot;"/>
  </numFmts>
  <fonts count="9">
    <font>
      <sz val="11"/>
      <color theme="1"/>
      <name val="Calibri"/>
      <family val="2"/>
      <scheme val="minor"/>
    </font>
    <font>
      <b/>
      <sz val="16"/>
      <color rgb="FF9D174D"/>
      <name val="Calibri"/>
      <family val="2"/>
      <scheme val="minor"/>
    </font>
    <font>
      <i/>
      <sz val="11"/>
      <color rgb="FF78716C"/>
      <name val="Calibri"/>
      <family val="2"/>
      <scheme val="minor"/>
    </font>
    <font>
      <b/>
      <sz val="11"/>
      <color rgb="FF000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C1917"/>
      <name val="Calibri"/>
      <family val="2"/>
      <scheme val="minor"/>
    </font>
    <font>
      <b/>
      <sz val="11"/>
      <color rgb="FF9D174D"/>
      <name val="Calibri"/>
      <family val="2"/>
      <scheme val="minor"/>
    </font>
    <font>
      <b/>
      <sz val="11"/>
      <color rgb="FF15803D"/>
      <name val="Calibri"/>
      <family val="2"/>
      <scheme val="minor"/>
    </font>
    <font>
      <i/>
      <sz val="10"/>
      <color rgb="FF78716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08A"/>
        <bgColor indexed="64"/>
      </patternFill>
    </fill>
    <fill>
      <patternFill patternType="solid">
        <fgColor rgb="FFFDF2F8"/>
        <bgColor indexed="64"/>
      </patternFill>
    </fill>
    <fill>
      <patternFill patternType="solid">
        <fgColor rgb="FFBE185D"/>
        <bgColor indexed="64"/>
      </patternFill>
    </fill>
    <fill>
      <patternFill patternType="solid">
        <fgColor rgb="FFF0FDF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166" fontId="0" fillId="2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164" fontId="7" fillId="5" borderId="1" xfId="0" applyNumberFormat="1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31"/>
  <sheetViews>
    <sheetView showGridLines="0" tabSelected="1" zoomScale="95" zoomScaleNormal="95" workbookViewId="0"/>
  </sheetViews>
  <sheetFormatPr defaultRowHeight="15"/>
  <cols>
    <col min="1" max="1" width="3.7109375" customWidth="1"/>
    <col min="2" max="2" width="32.7109375" customWidth="1"/>
    <col min="3" max="4" width="20.7109375" customWidth="1"/>
    <col min="5" max="5" width="18.7109375" customWidth="1"/>
    <col min="6" max="6" width="16.7109375" customWidth="1"/>
  </cols>
  <sheetData>
    <row r="2" spans="2:6" ht="28" customHeight="1">
      <c r="B2" s="1" t="s">
        <v>0</v>
      </c>
      <c r="C2" s="1"/>
      <c r="D2" s="1"/>
      <c r="E2" s="1"/>
      <c r="F2" s="1"/>
    </row>
    <row r="3" spans="2:6">
      <c r="B3" s="2" t="s">
        <v>1</v>
      </c>
      <c r="C3" s="2"/>
      <c r="D3" s="2"/>
      <c r="E3" s="2"/>
      <c r="F3" s="2"/>
    </row>
    <row r="5" spans="2:6" ht="20" customHeight="1">
      <c r="B5" s="3" t="s">
        <v>7</v>
      </c>
      <c r="C5" s="4">
        <v>5</v>
      </c>
      <c r="D5" s="5">
        <v>1000</v>
      </c>
      <c r="E5" s="5">
        <v>500</v>
      </c>
      <c r="F5" s="6">
        <f>IF(D5=0,0,C5/D5*E5)</f>
        <v>0</v>
      </c>
    </row>
    <row r="6" spans="2:6" ht="20" customHeight="1">
      <c r="B6" s="3" t="s">
        <v>8</v>
      </c>
      <c r="C6" s="4">
        <v>4.5</v>
      </c>
      <c r="D6" s="5">
        <v>1000</v>
      </c>
      <c r="E6" s="5">
        <v>400</v>
      </c>
      <c r="F6" s="6">
        <f>IF(D6=0,0,C6/D6*E6)</f>
        <v>0</v>
      </c>
    </row>
    <row r="7" spans="2:6" ht="20" customHeight="1">
      <c r="B7" s="3" t="s">
        <v>9</v>
      </c>
      <c r="C7" s="4">
        <v>12</v>
      </c>
      <c r="D7" s="5">
        <v>12</v>
      </c>
      <c r="E7" s="5">
        <v>6</v>
      </c>
      <c r="F7" s="6">
        <f>IF(D7=0,0,C7/D7*E7)</f>
        <v>0</v>
      </c>
    </row>
    <row r="8" spans="2:6" ht="20" customHeight="1">
      <c r="B8" s="3" t="s">
        <v>10</v>
      </c>
      <c r="C8" s="4">
        <v>10</v>
      </c>
      <c r="D8" s="5">
        <v>200</v>
      </c>
      <c r="E8" s="5">
        <v>200</v>
      </c>
      <c r="F8" s="6">
        <f>IF(D8=0,0,C8/D8*E8)</f>
        <v>0</v>
      </c>
    </row>
    <row r="9" spans="2:6" ht="20" customHeight="1">
      <c r="B9" s="3" t="s">
        <v>11</v>
      </c>
      <c r="C9" s="4">
        <v>4.5</v>
      </c>
      <c r="D9" s="5">
        <v>1000</v>
      </c>
      <c r="E9" s="5">
        <v>250</v>
      </c>
      <c r="F9" s="6">
        <f>IF(D9=0,0,C9/D9*E9)</f>
        <v>0</v>
      </c>
    </row>
    <row r="10" spans="2:6" ht="20" customHeight="1">
      <c r="B10" s="3" t="s">
        <v>12</v>
      </c>
      <c r="C10" s="4">
        <v>14</v>
      </c>
      <c r="D10" s="5">
        <v>400</v>
      </c>
      <c r="E10" s="5">
        <v>200</v>
      </c>
      <c r="F10" s="6">
        <f>IF(D10=0,0,C10/D10*E10)</f>
        <v>0</v>
      </c>
    </row>
    <row r="11" spans="2:6" ht="20" customHeight="1">
      <c r="B11" s="3" t="s">
        <v>13</v>
      </c>
      <c r="C11" s="4">
        <v>6.5</v>
      </c>
      <c r="D11" s="5">
        <v>395</v>
      </c>
      <c r="E11" s="5">
        <v>790</v>
      </c>
      <c r="F11" s="6">
        <f>IF(D11=0,0,C11/D11*E11)</f>
        <v>0</v>
      </c>
    </row>
    <row r="12" spans="2:6" ht="20" customHeight="1">
      <c r="B12" s="3" t="s">
        <v>14</v>
      </c>
      <c r="C12" s="4">
        <v>3.5</v>
      </c>
      <c r="D12" s="5">
        <v>200</v>
      </c>
      <c r="E12" s="5">
        <v>400</v>
      </c>
      <c r="F12" s="6">
        <f>IF(D12=0,0,C12/D12*E12)</f>
        <v>0</v>
      </c>
    </row>
    <row r="13" spans="2:6" ht="20" customHeight="1">
      <c r="B13" s="3" t="s">
        <v>15</v>
      </c>
      <c r="C13" s="4">
        <v>0</v>
      </c>
      <c r="D13" s="5">
        <v>1</v>
      </c>
      <c r="E13" s="5">
        <v>1</v>
      </c>
      <c r="F13" s="6">
        <f>IF(D13=0,0,C13/D13*E13)</f>
        <v>0</v>
      </c>
    </row>
    <row r="14" spans="2:6" ht="20" customHeight="1">
      <c r="B14" s="3" t="s">
        <v>16</v>
      </c>
      <c r="C14" s="4">
        <v>0</v>
      </c>
      <c r="D14" s="5">
        <v>1</v>
      </c>
      <c r="E14" s="5">
        <v>1</v>
      </c>
      <c r="F14" s="6">
        <f>IF(D14=0,0,C14/D14*E14)</f>
        <v>0</v>
      </c>
    </row>
    <row r="15" spans="2:6" ht="22" customHeight="1">
      <c r="B15" s="7" t="s">
        <v>17</v>
      </c>
      <c r="F15" s="8">
        <f>SUM(F5:F14)</f>
        <v>0</v>
      </c>
    </row>
    <row r="17" spans="2:6">
      <c r="B17" s="9" t="s">
        <v>18</v>
      </c>
      <c r="F17" s="4">
        <v>12</v>
      </c>
    </row>
    <row r="18" spans="2:6">
      <c r="B18" s="9" t="s">
        <v>19</v>
      </c>
      <c r="F18" s="4">
        <v>15</v>
      </c>
    </row>
    <row r="19" spans="2:6">
      <c r="B19" s="9" t="s">
        <v>20</v>
      </c>
      <c r="F19" s="5">
        <v>3</v>
      </c>
    </row>
    <row r="20" spans="2:6">
      <c r="B20" s="9" t="s">
        <v>21</v>
      </c>
      <c r="F20" s="6">
        <f>F18*F19</f>
        <v>0</v>
      </c>
    </row>
    <row r="22" spans="2:6">
      <c r="B22" s="10" t="s">
        <v>22</v>
      </c>
      <c r="F22" s="8">
        <f>F15+F17+F20</f>
        <v>0</v>
      </c>
    </row>
    <row r="23" spans="2:6">
      <c r="B23" s="9" t="s">
        <v>23</v>
      </c>
      <c r="F23" s="11">
        <v>60</v>
      </c>
    </row>
    <row r="24" spans="2:6">
      <c r="B24" s="12" t="s">
        <v>24</v>
      </c>
      <c r="F24" s="13">
        <f>F22*(1+F23/100)</f>
        <v>0</v>
      </c>
    </row>
    <row r="26" spans="2:6">
      <c r="B26" s="9" t="s">
        <v>25</v>
      </c>
      <c r="F26" s="5">
        <v>3</v>
      </c>
    </row>
    <row r="27" spans="2:6">
      <c r="B27" s="9" t="s">
        <v>26</v>
      </c>
      <c r="F27" s="5">
        <v>30</v>
      </c>
    </row>
    <row r="28" spans="2:6">
      <c r="B28" s="9" t="s">
        <v>27</v>
      </c>
      <c r="F28" s="6">
        <f>IF(F26=0,0,F24/F26)</f>
        <v>0</v>
      </c>
    </row>
    <row r="29" spans="2:6">
      <c r="B29" s="9" t="s">
        <v>28</v>
      </c>
      <c r="F29" s="6">
        <f>IF(F27=0,0,F24/F27)</f>
        <v>0</v>
      </c>
    </row>
    <row r="31" spans="2:6">
      <c r="B31" s="14" t="s">
        <v>29</v>
      </c>
    </row>
  </sheetData>
  <mergeCells count="2"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🎂 Precificação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2026-06-26T03:44:55Z</dcterms:created>
  <dcterms:modified xsi:type="dcterms:W3CDTF">2026-06-26T03:44:55Z</dcterms:modified>
</cp:coreProperties>
</file>