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cificaçã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R$ #,##0.00"/>
    <numFmt numFmtId="165" formatCode="0&quot;%&quot;"/>
  </numFmts>
  <fonts count="9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i val="1"/>
      <color rgb="0078716C"/>
      <sz val="10"/>
    </font>
    <font>
      <name val="Arial"/>
      <b val="1"/>
      <color rgb="00B45309"/>
      <sz val="12"/>
    </font>
    <font>
      <name val="Arial"/>
      <color rgb="001C1917"/>
      <sz val="11"/>
    </font>
    <font>
      <name val="Arial"/>
      <color rgb="000000FF"/>
      <sz val="11"/>
    </font>
    <font>
      <name val="Arial"/>
      <i val="1"/>
      <color rgb="0078716C"/>
      <sz val="9"/>
    </font>
    <font>
      <name val="Arial"/>
      <b val="1"/>
      <color rgb="001C1917"/>
      <sz val="11"/>
    </font>
    <font>
      <name val="Arial"/>
      <b val="1"/>
      <color rgb="0015803D"/>
      <sz val="13"/>
    </font>
  </fonts>
  <fills count="5">
    <fill>
      <patternFill/>
    </fill>
    <fill>
      <patternFill patternType="gray125"/>
    </fill>
    <fill>
      <patternFill patternType="solid">
        <fgColor rgb="00B45309"/>
        <bgColor rgb="00B45309"/>
      </patternFill>
    </fill>
    <fill>
      <patternFill patternType="solid">
        <fgColor rgb="00FFFBEB"/>
        <bgColor rgb="00FFFBEB"/>
      </patternFill>
    </fill>
    <fill>
      <patternFill patternType="solid">
        <fgColor rgb="00F0FDF4"/>
        <bgColor rgb="00F0FDF4"/>
      </patternFill>
    </fill>
  </fills>
  <borders count="2">
    <border>
      <left/>
      <right/>
      <top/>
      <bottom/>
      <diagonal/>
    </border>
    <border>
      <left style="thin">
        <color rgb="00FDE68A"/>
      </left>
      <right style="thin">
        <color rgb="00FDE68A"/>
      </right>
      <top style="thin">
        <color rgb="00FDE68A"/>
      </top>
      <bottom style="thin">
        <color rgb="00FDE68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164" fontId="5" fillId="3" borderId="1" applyAlignment="1" pivotButton="0" quotePrefix="0" xfId="0">
      <alignment horizontal="center"/>
    </xf>
    <xf numFmtId="0" fontId="6" fillId="0" borderId="0" pivotButton="0" quotePrefix="0" xfId="0"/>
    <xf numFmtId="164" fontId="7" fillId="0" borderId="1" applyAlignment="1" pivotButton="0" quotePrefix="0" xfId="0">
      <alignment horizontal="center"/>
    </xf>
    <xf numFmtId="1" fontId="5" fillId="3" borderId="1" applyAlignment="1" pivotButton="0" quotePrefix="0" xfId="0">
      <alignment horizontal="center"/>
    </xf>
    <xf numFmtId="165" fontId="5" fillId="3" borderId="1" applyAlignment="1" pivotButton="0" quotePrefix="0" xfId="0">
      <alignment horizontal="center"/>
    </xf>
    <xf numFmtId="0" fontId="8" fillId="4" borderId="0" pivotButton="0" quotePrefix="0" xfId="0"/>
    <xf numFmtId="164" fontId="8" fillId="4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42" customWidth="1" min="1" max="1"/>
    <col width="20" customWidth="1" min="2" max="2"/>
    <col width="46" customWidth="1" min="3" max="3"/>
  </cols>
  <sheetData>
    <row r="1" ht="30" customHeight="1">
      <c r="A1" s="1" t="inlineStr">
        <is>
          <t>🧵 Planilha de Precificação de Artesanato</t>
        </is>
      </c>
    </row>
    <row r="2" ht="18" customHeight="1">
      <c r="A2" s="2" t="inlineStr">
        <is>
          <t>Preencha os campos em azul. O preço de venda é calculado automaticamente.</t>
        </is>
      </c>
    </row>
    <row r="4" ht="22" customHeight="1">
      <c r="A4" s="3" t="inlineStr">
        <is>
          <t>📦 Materiais</t>
        </is>
      </c>
    </row>
    <row r="5">
      <c r="A5" s="4" t="inlineStr">
        <is>
          <t>Custo total de materiais por peça</t>
        </is>
      </c>
      <c r="B5" s="5" t="n">
        <v>4.5</v>
      </c>
      <c r="C5" s="6" t="inlineStr">
        <is>
          <t>Tudo que entra na peça</t>
        </is>
      </c>
    </row>
    <row r="6">
      <c r="A6" s="4" t="inlineStr">
        <is>
          <t>Custo da embalagem por peça</t>
        </is>
      </c>
      <c r="B6" s="5" t="n">
        <v>1.2</v>
      </c>
      <c r="C6" s="6" t="inlineStr">
        <is>
          <t>Caixa, sacola, fita, papel seda</t>
        </is>
      </c>
    </row>
    <row r="8" ht="22" customHeight="1">
      <c r="A8" s="3" t="inlineStr">
        <is>
          <t>⏱️ Trabalho</t>
        </is>
      </c>
    </row>
    <row r="9">
      <c r="A9" s="4" t="inlineStr">
        <is>
          <t>Horas para produzir 1 peça</t>
        </is>
      </c>
      <c r="B9" s="5" t="n">
        <v>0.67</v>
      </c>
      <c r="C9" s="6" t="inlineStr">
        <is>
          <t>Ex: 40min = 0,67h</t>
        </is>
      </c>
    </row>
    <row r="10">
      <c r="A10" s="4" t="inlineStr">
        <is>
          <t>Seu valor por hora (R$/h)</t>
        </is>
      </c>
      <c r="B10" s="5" t="n">
        <v>25</v>
      </c>
    </row>
    <row r="11">
      <c r="A11" s="4" t="inlineStr">
        <is>
          <t>Custo do trabalho (calculado)</t>
        </is>
      </c>
      <c r="B11" s="7">
        <f>B9*B10</f>
        <v/>
      </c>
    </row>
    <row r="13" ht="22" customHeight="1">
      <c r="A13" s="3" t="inlineStr">
        <is>
          <t>💡 Custos Fixos Mensais</t>
        </is>
      </c>
    </row>
    <row r="14">
      <c r="A14" s="4" t="inlineStr">
        <is>
          <t>Total de custos fixos por mês</t>
        </is>
      </c>
      <c r="B14" s="5" t="n">
        <v>200</v>
      </c>
      <c r="C14" s="6" t="inlineStr">
        <is>
          <t>Luz, internet, aluguel, taxa fixa de plataforma</t>
        </is>
      </c>
    </row>
    <row r="15">
      <c r="A15" s="4" t="inlineStr">
        <is>
          <t>Peças produzidas por mês</t>
        </is>
      </c>
      <c r="B15" s="8" t="n">
        <v>30</v>
      </c>
      <c r="C15" s="6" t="inlineStr">
        <is>
          <t>Quantidade</t>
        </is>
      </c>
    </row>
    <row r="16">
      <c r="A16" s="4" t="inlineStr">
        <is>
          <t>Custo fixo rateado por peça (calculado)</t>
        </is>
      </c>
      <c r="B16" s="7">
        <f>B14/B15</f>
        <v/>
      </c>
    </row>
    <row r="18" ht="22" customHeight="1">
      <c r="A18" s="3" t="inlineStr">
        <is>
          <t>📈 Margem de Lucro</t>
        </is>
      </c>
    </row>
    <row r="19">
      <c r="A19" s="4" t="inlineStr">
        <is>
          <t>Margem de lucro desejada (%)</t>
        </is>
      </c>
      <c r="B19" s="9" t="n">
        <v>40</v>
      </c>
      <c r="C19" s="6" t="inlineStr">
        <is>
          <t>Ex: 40 = 40%</t>
        </is>
      </c>
    </row>
    <row r="21" ht="22" customHeight="1">
      <c r="A21" s="3" t="inlineStr">
        <is>
          <t>📊 Resultado</t>
        </is>
      </c>
    </row>
    <row r="22">
      <c r="A22" s="4" t="inlineStr">
        <is>
          <t>Custo total de produção</t>
        </is>
      </c>
      <c r="B22" s="7">
        <f>B5+B6+B11+B16</f>
        <v/>
      </c>
    </row>
    <row r="23">
      <c r="A23" s="4" t="inlineStr">
        <is>
          <t>Preço mínimo (sem margem)</t>
        </is>
      </c>
      <c r="B23" s="7">
        <f>B22</f>
        <v/>
      </c>
    </row>
    <row r="25" ht="24" customHeight="1">
      <c r="A25" s="10" t="inlineStr">
        <is>
          <t>✓ Preço sugerido de venda</t>
        </is>
      </c>
      <c r="B25" s="11">
        <f>B22/(1-B19/100)</f>
        <v/>
      </c>
    </row>
    <row r="26">
      <c r="A26" s="4" t="inlineStr">
        <is>
          <t>Preço para venda online (+20% taxa de plataforma)</t>
        </is>
      </c>
      <c r="B26" s="7">
        <f>B25*1.2</f>
        <v/>
      </c>
    </row>
  </sheetData>
  <mergeCells count="7">
    <mergeCell ref="A13:C13"/>
    <mergeCell ref="A1:C1"/>
    <mergeCell ref="A8:C8"/>
    <mergeCell ref="A18:C18"/>
    <mergeCell ref="A21:C21"/>
    <mergeCell ref="A4:C4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2026-06-30T23:20:59Z</dcterms:created>
  <dcterms:modified xmlns:dcterms="http://purl.org/dc/terms/" xmlns:xsi="http://www.w3.org/2001/XMLSchema-instance" xsi:type="dcterms:W3CDTF">2026-06-30T23:20:59Z</dcterms:modified>
</cp:coreProperties>
</file>